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60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<sst xmlns="http://schemas.openxmlformats.org/spreadsheetml/2006/main" count="36">
  <si>
    <t>上海中外资金融机构本外币信贷收支表</t>
  </si>
  <si>
    <t>上海中外资金融机构外币信贷收支表</t>
  </si>
  <si>
    <t>单位：</t>
  </si>
  <si>
    <t>亿元人民币</t>
  </si>
  <si>
    <t>亿美元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</si>
  <si>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</si>
  <si>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</si>
  <si>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</si>
  <si>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</si>
  <si>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</si>
  <si>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</si>
  <si>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t>一、各项存款</t>
  </si>
  <si>
    <t>二、各项贷款</t>
  </si>
  <si>
    <t>（一）境内存款</t>
  </si>
  <si>
    <t>（一）境内贷款</t>
  </si>
  <si>
    <t xml:space="preserve">  1.住户存款</t>
  </si>
  <si>
    <t xml:space="preserve">  1.住户贷款</t>
  </si>
  <si>
    <t xml:space="preserve">    （1）活期存款</t>
  </si>
  <si>
    <t xml:space="preserve">   其中：短期贷款</t>
  </si>
  <si>
    <t xml:space="preserve">    （2）定期及其他存款</t>
  </si>
  <si>
    <t xml:space="preserve">         中长期贷款</t>
  </si>
  <si>
    <t xml:space="preserve">  2.非金融企业存款</t>
  </si>
  <si>
    <t xml:space="preserve">  2.企（事）业单位贷款</t>
  </si>
  <si>
    <t xml:space="preserve">  3.机关团体存款</t>
  </si>
  <si>
    <t xml:space="preserve">         票据融资</t>
  </si>
  <si>
    <r>
      <rPr>
        <sz val="10"/>
        <rFont val="Times New Roman"/>
        <family val="1"/>
        <charset val="134"/>
      </rPr>
      <t xml:space="preserve">    4.</t>
    </r>
    <r>
      <rPr>
        <sz val="10"/>
        <rFont val="宋体"/>
        <family val="3"/>
        <charset val="134"/>
      </rPr>
      <t>财政性存款</t>
    </r>
  </si>
  <si>
    <t xml:space="preserve">         融资租赁</t>
  </si>
  <si>
    <t xml:space="preserve">    5.非银行业金融机构存款</t>
  </si>
  <si>
    <t xml:space="preserve">         各项垫款</t>
  </si>
  <si>
    <t>（二）境外存款</t>
  </si>
  <si>
    <t xml:space="preserve">  3.非银行业金融机构贷款</t>
  </si>
  <si>
    <t>（二）境外贷款</t>
  </si>
  <si>
    <t>上海中外资金融机构人民币信贷收支表</t>
  </si>
  <si>
    <t>注:1.本表自2015年起按机构部门分类统计；统计口径按《中国人民银行关于调整金融机构存贷款统计口径的通知》（银发[2015]14号）执行。</t>
  </si>
  <si>
    <t xml:space="preserve">   2.自2023年1月起，上述各表统计口径为：中外资金融机构包括人民银行、全国性大型银行、全国性中小型银行、农村商业银行、村镇银行、财务公司、信托投资公司、金融租赁公司、 汽车金融公司、消费金融公司、理财公司、金融资产投资公司和外资金融机构。</t>
  </si>
  <si>
    <t xml:space="preserve">   3.部分数据因四舍五入，存在总计与分项合计不等的情况。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</si>
</sst>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11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  <charset val="134"/>
    </font>
    <font>
      <sz val="10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2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4" fillId="0" borderId="0" xfId="0" applyFont="1" applyBorder="1" applyAlignment="1"/>
    <xf numFmtId="176" fontId="1" fillId="0" borderId="0" xfId="0" applyNumberFormat="1" applyFont="1" applyBorder="1" applyAlignment="1"/>
    <xf numFmtId="0" fontId="1" fillId="0" borderId="0" xfId="0" applyNumberFormat="1" applyFont="1" applyBorder="1" applyAlignment="1"/>
    <xf numFmtId="0" fontId="5" fillId="0" borderId="0" xfId="0" applyFont="1" applyBorder="1" applyAlignment="1"/>
    <xf numFmtId="57" fontId="3" fillId="0" borderId="0" xfId="0" applyNumberFormat="1" applyFont="1" applyBorder="1" applyAlignment="1">
      <alignment horizontal="left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Border="1" applyAlignment="1"/>
    <xf numFmtId="2" fontId="7" fillId="0" borderId="1" xfId="27" applyFont="1" applyBorder="1" applyAlignment="1">
      <alignment horizontal="center" vertical="center"/>
    </xf>
    <xf numFmtId="2" fontId="7" fillId="0" borderId="2" xfId="27" applyFont="1" applyBorder="1" applyAlignment="1">
      <alignment horizontal="center" vertical="center"/>
    </xf>
    <xf numFmtId="2" fontId="7" fillId="0" borderId="1" xfId="27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7" fillId="0" borderId="4" xfId="27" applyFont="1" applyBorder="1" applyAlignment="1">
      <alignment horizontal="center" vertical="center"/>
    </xf>
    <xf numFmtId="2" fontId="7" fillId="0" borderId="3" xfId="27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76" fontId="9" fillId="0" borderId="5" xfId="0" applyNumberFormat="1" applyFont="1" applyBorder="1" applyAlignment="1"/>
    <xf numFmtId="0" fontId="9" fillId="0" borderId="6" xfId="0" applyFont="1" applyBorder="1" applyAlignment="1">
      <alignment vertical="center"/>
    </xf>
    <xf numFmtId="0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76" fontId="9" fillId="0" borderId="7" xfId="28" applyNumberFormat="1" applyFont="1" applyFill="1" applyBorder="1" applyAlignment="1">
      <alignment horizontal="right" vertical="center"/>
    </xf>
    <xf numFmtId="176" fontId="9" fillId="0" borderId="8" xfId="28" applyNumberFormat="1" applyFont="1" applyFill="1" applyBorder="1" applyAlignment="1">
      <alignment horizontal="right" vertical="center"/>
    </xf>
    <xf numFmtId="0" fontId="9" fillId="0" borderId="8" xfId="0" applyNumberFormat="1" applyFont="1" applyBorder="1" applyAlignment="1">
      <alignment vertical="center"/>
    </xf>
    <xf numFmtId="0" fontId="9" fillId="0" borderId="0" xfId="0" applyFont="1" applyAlignment="1"/>
    <xf numFmtId="176" fontId="0" fillId="0" borderId="0" xfId="0" applyNumberFormat="1" applyAlignment="1"/>
    <xf numFmtId="0" fontId="9" fillId="0" borderId="0" xfId="0" applyFont="1" applyBorder="1" applyAlignment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9" xfId="0" applyBorder="1" applyAlignment="1"/>
    <xf numFmtId="176" fontId="0" fillId="0" borderId="9" xfId="0" applyNumberFormat="1" applyBorder="1" applyAlignment="1"/>
    <xf numFmtId="176" fontId="0" fillId="0" borderId="0" xfId="0" applyNumberFormat="1" applyBorder="1" applyAlignment="1"/>
    <xf numFmtId="0" fontId="8" fillId="0" borderId="0" xfId="0" applyNumberFormat="1" applyFont="1" applyBorder="1" applyAlignment="1">
      <alignment vertical="center"/>
    </xf>
    <xf numFmtId="2" fontId="7" fillId="0" borderId="4" xfId="27" applyFont="1" applyBorder="1" applyAlignment="1" quotePrefix="1">
      <alignment horizontal="center" vertical="center"/>
    </xf>
    <xf numFmtId="2" fontId="7" fillId="0" borderId="3" xfId="27" applyFont="1" applyBorder="1" applyAlignment="1" quotePrefix="1">
      <alignment horizontal="center" vertical="center"/>
    </xf>
  </cellXfs>
  <cellStyles count="30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常规 2 10" xfId="5"/>
    <cellStyle name="货币[0]" xfId="6" builtinId="7"/>
    <cellStyle name="常规 2" xfId="7"/>
    <cellStyle name="常规 2 11" xfId="8"/>
    <cellStyle name="常规 2 12" xfId="9"/>
    <cellStyle name="常规 2 13" xfId="10"/>
    <cellStyle name="常规 2 14" xfId="11"/>
    <cellStyle name="常规 2 15" xfId="12"/>
    <cellStyle name="常规 2 20" xfId="13"/>
    <cellStyle name="常规 2 16" xfId="14"/>
    <cellStyle name="常规 2 17" xfId="15"/>
    <cellStyle name="常规 2 18" xfId="16"/>
    <cellStyle name="常规 2 19" xfId="17"/>
    <cellStyle name="常规 2 2" xfId="18"/>
    <cellStyle name="常规 2 3" xfId="19"/>
    <cellStyle name="常规 2 4" xfId="20"/>
    <cellStyle name="常规 2 5" xfId="21"/>
    <cellStyle name="常规 2 6" xfId="22"/>
    <cellStyle name="常规 2 7" xfId="23"/>
    <cellStyle name="常规 2 8" xfId="24"/>
    <cellStyle name="常规 2 9" xfId="25"/>
    <cellStyle name="常规 3" xfId="26"/>
    <cellStyle name="常规_B14021" xfId="27"/>
    <cellStyle name="常规_B52610" xfId="28"/>
    <cellStyle name="常规_上海市中外资外汇2013" xfId="2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2"/>
  <sheetViews>
    <sheetView tabSelected="1" topLeftCell="A13" workbookViewId="0">
      <selection activeCell="A38" sqref="A38:H38"/>
    </sheetView>
  </sheetViews>
  <sheetFormatPr defaultColWidth="9" defaultRowHeight="14.25"/>
  <cols>
    <col min="1" max="1" width="20.375" customWidth="1"/>
    <col min="2" max="2" width="10.375" customWidth="1"/>
    <col min="3" max="3" width="9.125" customWidth="1"/>
    <col min="4" max="4" width="24.625" customWidth="1"/>
    <col min="5" max="5" width="9.625" customWidth="1"/>
    <col min="7" max="7" width="3" customWidth="1"/>
    <col min="8" max="8" width="20" customWidth="1"/>
    <col min="9" max="9" width="9.375" customWidth="1"/>
    <col min="10" max="10" width="9.125" customWidth="1"/>
    <col min="11" max="11" width="24.5" customWidth="1"/>
    <col min="12" max="12" width="9.375" customWidth="1"/>
    <col min="13" max="13" width="8.5" customWidth="1"/>
    <col min="14" max="14" width="18.625" customWidth="1"/>
    <col min="15" max="27" width="9" style="1"/>
  </cols>
  <sheetData>
    <row r="1" ht="18.75" spans="1:13">
      <c r="A1" s="2"/>
      <c r="B1" s="3" t="s">
        <v>0</v>
      </c>
      <c r="C1" s="4"/>
      <c r="D1" s="5"/>
      <c r="E1" s="4"/>
      <c r="F1" s="4"/>
      <c r="H1" s="2"/>
      <c r="I1" s="3" t="s">
        <v>1</v>
      </c>
      <c r="J1" s="4"/>
      <c r="K1" s="5"/>
      <c r="L1" s="4"/>
      <c r="M1" s="4"/>
    </row>
    <row r="2" ht="15" customHeight="1" spans="1:13">
      <c r="A2" s="2"/>
      <c r="B2" s="6"/>
      <c r="C2" s="4"/>
      <c r="D2" s="7">
        <v>45383</v>
      </c>
      <c r="E2" s="8" t="s">
        <v>2</v>
      </c>
      <c r="F2" s="9" t="s">
        <v>3</v>
      </c>
      <c r="H2" s="2"/>
      <c r="I2" s="6"/>
      <c r="J2" s="4"/>
      <c r="K2" s="7">
        <f>D2</f>
        <v>45383</v>
      </c>
      <c r="L2" s="8" t="s">
        <v>2</v>
      </c>
      <c r="M2" s="9" t="s">
        <v>4</v>
      </c>
    </row>
    <row r="3" ht="15.75" spans="1:14">
      <c r="A3" s="10" t="s">
        <v>5</v>
      </c>
      <c r="B3" s="11" t="s">
        <v>6</v>
      </c>
      <c r="C3" s="12" t="s">
        <v>7</v>
      </c>
      <c r="D3" s="10" t="s">
        <v>8</v>
      </c>
      <c r="E3" s="11" t="s">
        <v>6</v>
      </c>
      <c r="F3" s="12" t="s">
        <v>7</v>
      </c>
      <c r="H3" s="10" t="s">
        <v>5</v>
      </c>
      <c r="I3" s="11" t="s">
        <v>6</v>
      </c>
      <c r="J3" s="12" t="s">
        <v>7</v>
      </c>
      <c r="K3" s="10" t="s">
        <v>8</v>
      </c>
      <c r="L3" s="11" t="s">
        <v>6</v>
      </c>
      <c r="M3" s="12" t="s">
        <v>7</v>
      </c>
      <c r="N3" s="32"/>
    </row>
    <row r="4" ht="15.75" spans="1:14">
      <c r="A4" s="13"/>
      <c r="B4" s="36" t="s">
        <v>9</v>
      </c>
      <c r="C4" s="37" t="s">
        <v>10</v>
      </c>
      <c r="D4" s="13"/>
      <c r="E4" s="36" t="s">
        <v>9</v>
      </c>
      <c r="F4" s="37" t="s">
        <v>10</v>
      </c>
      <c r="H4" s="13"/>
      <c r="I4" s="36" t="s">
        <v>9</v>
      </c>
      <c r="J4" s="37" t="s">
        <v>10</v>
      </c>
      <c r="K4" s="13"/>
      <c r="L4" s="36" t="s">
        <v>9</v>
      </c>
      <c r="M4" s="37" t="s">
        <v>10</v>
      </c>
      <c r="N4" s="32"/>
    </row>
    <row r="5" spans="1:15">
      <c r="A5" s="16" t="s">
        <v>11</v>
      </c>
      <c r="B5" s="17">
        <v>209352.825708694</v>
      </c>
      <c r="C5" s="17">
        <v>4923.2259428185</v>
      </c>
      <c r="D5" s="18" t="s">
        <v>12</v>
      </c>
      <c r="E5" s="17">
        <v>116731.779311239</v>
      </c>
      <c r="F5" s="17">
        <v>4965.0553879347</v>
      </c>
      <c r="H5" s="16" t="s">
        <v>11</v>
      </c>
      <c r="I5" s="17">
        <v>1588.0177848695</v>
      </c>
      <c r="J5" s="17">
        <v>58.2367381293</v>
      </c>
      <c r="K5" s="18" t="s">
        <v>12</v>
      </c>
      <c r="L5" s="17">
        <v>824.284297655</v>
      </c>
      <c r="M5" s="17">
        <v>-3.1015443741</v>
      </c>
      <c r="N5" s="33"/>
      <c r="O5" s="34"/>
    </row>
    <row r="6" spans="1:15">
      <c r="A6" s="16" t="s">
        <v>13</v>
      </c>
      <c r="B6" s="17">
        <v>200245.304050601</v>
      </c>
      <c r="C6" s="17">
        <v>4278.9430867162</v>
      </c>
      <c r="D6" s="19" t="s">
        <v>14</v>
      </c>
      <c r="E6" s="17">
        <v>109884.017539988</v>
      </c>
      <c r="F6" s="17">
        <v>4160.7762199931</v>
      </c>
      <c r="H6" s="16" t="s">
        <v>13</v>
      </c>
      <c r="I6" s="17">
        <v>1024.8288913975</v>
      </c>
      <c r="J6" s="17">
        <v>41.5498203662</v>
      </c>
      <c r="K6" s="19" t="s">
        <v>14</v>
      </c>
      <c r="L6" s="17">
        <v>339.4744187126</v>
      </c>
      <c r="M6" s="17">
        <v>-11.9981090905</v>
      </c>
      <c r="N6" s="33"/>
      <c r="O6" s="34"/>
    </row>
    <row r="7" spans="1:15">
      <c r="A7" s="20" t="s">
        <v>15</v>
      </c>
      <c r="B7" s="17">
        <v>62162.0270650725</v>
      </c>
      <c r="C7" s="17">
        <v>1996.1796706258</v>
      </c>
      <c r="D7" s="19" t="s">
        <v>16</v>
      </c>
      <c r="E7" s="17">
        <v>32216.6636701087</v>
      </c>
      <c r="F7" s="17">
        <v>721.0791153734</v>
      </c>
      <c r="H7" s="20" t="s">
        <v>15</v>
      </c>
      <c r="I7" s="17">
        <v>264.6480072461</v>
      </c>
      <c r="J7" s="17">
        <v>4.0244059768</v>
      </c>
      <c r="K7" s="19" t="s">
        <v>16</v>
      </c>
      <c r="L7" s="17">
        <v>1.9874527845</v>
      </c>
      <c r="M7" s="17">
        <v>0.0162013956</v>
      </c>
      <c r="N7" s="33"/>
      <c r="O7" s="34"/>
    </row>
    <row r="8" spans="1:14">
      <c r="A8" s="20" t="s">
        <v>17</v>
      </c>
      <c r="B8" s="17">
        <v>16366.6714608256</v>
      </c>
      <c r="C8" s="17">
        <v>-37.2888235685</v>
      </c>
      <c r="D8" s="19" t="s">
        <v>18</v>
      </c>
      <c r="E8" s="17">
        <v>4409.4573517241</v>
      </c>
      <c r="F8" s="17">
        <v>-69.8925562027</v>
      </c>
      <c r="H8" s="20" t="s">
        <v>17</v>
      </c>
      <c r="I8" s="17">
        <v>92.66159402</v>
      </c>
      <c r="J8" s="17">
        <v>-0.4389034967</v>
      </c>
      <c r="K8" s="19" t="s">
        <v>18</v>
      </c>
      <c r="L8" s="17">
        <v>0.8929520186</v>
      </c>
      <c r="M8" s="17">
        <v>0.1087690345</v>
      </c>
      <c r="N8" s="32"/>
    </row>
    <row r="9" spans="1:14">
      <c r="A9" s="20" t="s">
        <v>19</v>
      </c>
      <c r="B9" s="17">
        <v>45795.3556042469</v>
      </c>
      <c r="C9" s="17">
        <v>2033.4684941943</v>
      </c>
      <c r="D9" s="19" t="s">
        <v>20</v>
      </c>
      <c r="E9" s="17">
        <v>27807.2063183846</v>
      </c>
      <c r="F9" s="17">
        <v>790.9716715761</v>
      </c>
      <c r="H9" s="20" t="s">
        <v>19</v>
      </c>
      <c r="I9" s="17">
        <v>171.9864132261</v>
      </c>
      <c r="J9" s="17">
        <v>4.4633094735</v>
      </c>
      <c r="K9" s="19" t="s">
        <v>20</v>
      </c>
      <c r="L9" s="17">
        <v>1.0945007659</v>
      </c>
      <c r="M9" s="17">
        <v>-0.0925676389</v>
      </c>
      <c r="N9" s="32"/>
    </row>
    <row r="10" spans="1:14">
      <c r="A10" s="20" t="s">
        <v>21</v>
      </c>
      <c r="B10" s="17">
        <v>73339.3655787257</v>
      </c>
      <c r="C10" s="17">
        <v>-2393.3511326253</v>
      </c>
      <c r="D10" s="19" t="s">
        <v>22</v>
      </c>
      <c r="E10" s="17">
        <v>76957.678250879</v>
      </c>
      <c r="F10" s="17">
        <v>3199.0229245739</v>
      </c>
      <c r="H10" s="20" t="s">
        <v>21</v>
      </c>
      <c r="I10" s="17">
        <v>703.9087838811</v>
      </c>
      <c r="J10" s="17">
        <v>23.2609761492</v>
      </c>
      <c r="K10" s="19" t="s">
        <v>22</v>
      </c>
      <c r="L10" s="17">
        <v>309.0669978716</v>
      </c>
      <c r="M10" s="17">
        <v>-12.5101450907</v>
      </c>
      <c r="N10" s="32"/>
    </row>
    <row r="11" spans="1:14">
      <c r="A11" s="20" t="s">
        <v>17</v>
      </c>
      <c r="B11" s="17">
        <v>17988.1833711543</v>
      </c>
      <c r="C11" s="17">
        <v>-2146.8350843567</v>
      </c>
      <c r="D11" s="19" t="s">
        <v>18</v>
      </c>
      <c r="E11" s="17">
        <v>20331.4721723541</v>
      </c>
      <c r="F11" s="17">
        <v>1188.489543471</v>
      </c>
      <c r="H11" s="20" t="s">
        <v>17</v>
      </c>
      <c r="I11" s="17">
        <v>322.7740671345</v>
      </c>
      <c r="J11" s="17">
        <v>-25.5253488984</v>
      </c>
      <c r="K11" s="19" t="s">
        <v>18</v>
      </c>
      <c r="L11" s="17">
        <v>70.7858683636</v>
      </c>
      <c r="M11" s="17">
        <v>-5.4499128908</v>
      </c>
      <c r="N11" s="32"/>
    </row>
    <row r="12" spans="1:14">
      <c r="A12" s="20" t="s">
        <v>19</v>
      </c>
      <c r="B12" s="17">
        <v>55351.1822075714</v>
      </c>
      <c r="C12" s="17">
        <v>-246.5160482686</v>
      </c>
      <c r="D12" s="19" t="s">
        <v>20</v>
      </c>
      <c r="E12" s="17">
        <v>45330.9383146089</v>
      </c>
      <c r="F12" s="17">
        <v>1920.8463237414</v>
      </c>
      <c r="H12" s="20" t="s">
        <v>19</v>
      </c>
      <c r="I12" s="17">
        <v>381.1347167466</v>
      </c>
      <c r="J12" s="17">
        <v>48.7863250476</v>
      </c>
      <c r="K12" s="19" t="s">
        <v>20</v>
      </c>
      <c r="L12" s="17">
        <v>118.2371254111</v>
      </c>
      <c r="M12" s="17">
        <v>-9.7398527972</v>
      </c>
      <c r="N12" s="32"/>
    </row>
    <row r="13" spans="1:14">
      <c r="A13" s="20" t="s">
        <v>23</v>
      </c>
      <c r="B13" s="17">
        <v>21354.3572753575</v>
      </c>
      <c r="C13" s="17">
        <v>792.2143517137</v>
      </c>
      <c r="D13" s="19" t="s">
        <v>24</v>
      </c>
      <c r="E13" s="17">
        <v>4855.7229851581</v>
      </c>
      <c r="F13" s="17">
        <v>-185.5686914586</v>
      </c>
      <c r="H13" s="20" t="s">
        <v>23</v>
      </c>
      <c r="I13" s="17">
        <v>2.2334028951</v>
      </c>
      <c r="J13" s="17">
        <v>0.3621405971</v>
      </c>
      <c r="K13" s="19" t="s">
        <v>24</v>
      </c>
      <c r="L13" s="17">
        <v>0.0356163054</v>
      </c>
      <c r="M13" s="17">
        <v>0.0356163054</v>
      </c>
      <c r="N13" s="32"/>
    </row>
    <row r="14" spans="1:14">
      <c r="A14" s="16" t="s">
        <v>25</v>
      </c>
      <c r="B14" s="17">
        <v>6298.8511535247</v>
      </c>
      <c r="C14" s="17">
        <v>939.0406548727</v>
      </c>
      <c r="D14" s="19" t="s">
        <v>26</v>
      </c>
      <c r="E14" s="17">
        <v>6342.4632903459</v>
      </c>
      <c r="F14" s="17">
        <v>256.795383714</v>
      </c>
      <c r="H14" s="16" t="s">
        <v>25</v>
      </c>
      <c r="I14" s="17">
        <v>0</v>
      </c>
      <c r="J14" s="17">
        <v>0</v>
      </c>
      <c r="K14" s="19" t="s">
        <v>26</v>
      </c>
      <c r="L14" s="17">
        <v>117.872474211</v>
      </c>
      <c r="M14" s="17">
        <v>1.3127172558</v>
      </c>
      <c r="N14" s="32"/>
    </row>
    <row r="15" spans="1:14">
      <c r="A15" s="16" t="s">
        <v>27</v>
      </c>
      <c r="B15" s="17">
        <v>37090.7029779207</v>
      </c>
      <c r="C15" s="17">
        <v>2944.8595421293</v>
      </c>
      <c r="D15" s="19" t="s">
        <v>28</v>
      </c>
      <c r="E15" s="17">
        <v>97.081488412</v>
      </c>
      <c r="F15" s="17">
        <v>18.4603651061</v>
      </c>
      <c r="H15" s="16" t="s">
        <v>27</v>
      </c>
      <c r="I15" s="17">
        <v>54.0386973752</v>
      </c>
      <c r="J15" s="17">
        <v>13.9022976431</v>
      </c>
      <c r="K15" s="19" t="s">
        <v>28</v>
      </c>
      <c r="L15" s="17">
        <v>2.1359135805</v>
      </c>
      <c r="M15" s="17">
        <v>1.3312870361</v>
      </c>
      <c r="N15" s="32"/>
    </row>
    <row r="16" spans="1:14">
      <c r="A16" s="21" t="s">
        <v>29</v>
      </c>
      <c r="B16" s="17">
        <v>9107.5216580926</v>
      </c>
      <c r="C16" s="17">
        <v>644.2828561023</v>
      </c>
      <c r="D16" s="19" t="s">
        <v>30</v>
      </c>
      <c r="E16" s="17">
        <v>709.6756189999</v>
      </c>
      <c r="F16" s="17">
        <v>240.6741800458</v>
      </c>
      <c r="H16" s="21" t="s">
        <v>29</v>
      </c>
      <c r="I16" s="17">
        <v>563.188893472</v>
      </c>
      <c r="J16" s="17">
        <v>16.6869177631</v>
      </c>
      <c r="K16" s="19" t="s">
        <v>30</v>
      </c>
      <c r="L16" s="17">
        <v>28.4199680565</v>
      </c>
      <c r="M16" s="17">
        <v>0.4958346046</v>
      </c>
      <c r="N16" s="32"/>
    </row>
    <row r="17" spans="1:14">
      <c r="A17" s="22"/>
      <c r="B17" s="23"/>
      <c r="C17" s="24"/>
      <c r="D17" s="25" t="s">
        <v>31</v>
      </c>
      <c r="E17" s="17">
        <v>6847.7617712513</v>
      </c>
      <c r="F17" s="17">
        <v>804.2791679416</v>
      </c>
      <c r="H17" s="22"/>
      <c r="I17" s="23"/>
      <c r="J17" s="24"/>
      <c r="K17" s="19" t="s">
        <v>31</v>
      </c>
      <c r="L17" s="17">
        <v>484.8098789424</v>
      </c>
      <c r="M17" s="17">
        <v>8.8965647164</v>
      </c>
      <c r="N17" s="32"/>
    </row>
    <row r="18" spans="1:12">
      <c r="A18" s="26"/>
      <c r="F18" s="27"/>
      <c r="H18" s="28"/>
      <c r="I18" s="28"/>
      <c r="J18" s="1"/>
      <c r="K18" s="35"/>
      <c r="L18" s="1"/>
    </row>
    <row r="19" ht="18.75" spans="1:12">
      <c r="A19" s="2"/>
      <c r="B19" s="3" t="s">
        <v>32</v>
      </c>
      <c r="C19" s="4"/>
      <c r="D19" s="5"/>
      <c r="E19" s="4"/>
      <c r="F19" s="4"/>
      <c r="H19" s="1"/>
      <c r="I19" s="1"/>
      <c r="J19" s="1"/>
      <c r="K19" s="1"/>
      <c r="L19" s="1"/>
    </row>
    <row r="20" ht="17.25" customHeight="1" spans="1:6">
      <c r="A20" s="2"/>
      <c r="B20" s="6"/>
      <c r="C20" s="4"/>
      <c r="D20" s="7">
        <f>D2</f>
        <v>45383</v>
      </c>
      <c r="E20" s="8" t="s">
        <v>2</v>
      </c>
      <c r="F20" s="9" t="s">
        <v>3</v>
      </c>
    </row>
    <row r="21" ht="15.75" spans="1:6">
      <c r="A21" s="10" t="s">
        <v>5</v>
      </c>
      <c r="B21" s="11" t="s">
        <v>6</v>
      </c>
      <c r="C21" s="12" t="s">
        <v>7</v>
      </c>
      <c r="D21" s="10" t="s">
        <v>8</v>
      </c>
      <c r="E21" s="11" t="s">
        <v>6</v>
      </c>
      <c r="F21" s="12" t="s">
        <v>7</v>
      </c>
    </row>
    <row r="22" ht="15.75" spans="1:12">
      <c r="A22" s="13"/>
      <c r="B22" s="36" t="s">
        <v>9</v>
      </c>
      <c r="C22" s="37" t="s">
        <v>10</v>
      </c>
      <c r="D22" s="13"/>
      <c r="E22" s="36" t="s">
        <v>9</v>
      </c>
      <c r="F22" s="37" t="s">
        <v>10</v>
      </c>
      <c r="L22" s="27"/>
    </row>
    <row r="23" spans="1:12">
      <c r="A23" s="16" t="s">
        <v>11</v>
      </c>
      <c r="B23" s="17">
        <v>198067.894924078</v>
      </c>
      <c r="C23" s="17">
        <v>4473.2753779473</v>
      </c>
      <c r="D23" s="18" t="s">
        <v>12</v>
      </c>
      <c r="E23" s="17">
        <v>110874.167806813</v>
      </c>
      <c r="F23" s="17">
        <v>4967.5695868483</v>
      </c>
      <c r="H23" s="27"/>
      <c r="I23" s="27"/>
      <c r="L23" s="27"/>
    </row>
    <row r="24" spans="1:9">
      <c r="A24" s="16" t="s">
        <v>13</v>
      </c>
      <c r="B24" s="17">
        <v>192962.562499664</v>
      </c>
      <c r="C24" s="17">
        <v>3960.4722121714</v>
      </c>
      <c r="D24" s="19" t="s">
        <v>14</v>
      </c>
      <c r="E24" s="17">
        <v>107471.61047829</v>
      </c>
      <c r="F24" s="17">
        <v>4237.7436309668</v>
      </c>
      <c r="H24" s="27"/>
      <c r="I24" s="27"/>
    </row>
    <row r="25" spans="1:9">
      <c r="A25" s="20" t="s">
        <v>15</v>
      </c>
      <c r="B25" s="17">
        <v>60281.3589311796</v>
      </c>
      <c r="C25" s="17">
        <v>1961.4303174427</v>
      </c>
      <c r="D25" s="19" t="s">
        <v>16</v>
      </c>
      <c r="E25" s="17">
        <v>32202.5402343864</v>
      </c>
      <c r="F25" s="17">
        <v>720.9174618631</v>
      </c>
      <c r="H25" s="27"/>
      <c r="I25" s="27"/>
    </row>
    <row r="26" spans="1:6">
      <c r="A26" s="20" t="s">
        <v>17</v>
      </c>
      <c r="B26" s="17">
        <v>15708.1903752412</v>
      </c>
      <c r="C26" s="17">
        <v>-36.3670153914</v>
      </c>
      <c r="D26" s="19" t="s">
        <v>18</v>
      </c>
      <c r="E26" s="17">
        <v>4403.1117667944</v>
      </c>
      <c r="F26" s="17">
        <v>-70.684008311</v>
      </c>
    </row>
    <row r="27" spans="1:12">
      <c r="A27" s="20" t="s">
        <v>19</v>
      </c>
      <c r="B27" s="17">
        <v>44573.1685559384</v>
      </c>
      <c r="C27" s="17">
        <v>1997.7973328341</v>
      </c>
      <c r="D27" s="19" t="s">
        <v>20</v>
      </c>
      <c r="E27" s="17">
        <v>27799.428467592</v>
      </c>
      <c r="F27" s="17">
        <v>791.6014701741</v>
      </c>
      <c r="L27" s="27"/>
    </row>
    <row r="28" spans="1:12">
      <c r="A28" s="20" t="s">
        <v>21</v>
      </c>
      <c r="B28" s="17">
        <v>68337.1785878319</v>
      </c>
      <c r="C28" s="17">
        <v>-2574.7138956968</v>
      </c>
      <c r="D28" s="19" t="s">
        <v>22</v>
      </c>
      <c r="E28" s="17">
        <v>74761.355443904</v>
      </c>
      <c r="F28" s="17">
        <v>3280.3345480581</v>
      </c>
      <c r="L28" s="27"/>
    </row>
    <row r="29" spans="1:12">
      <c r="A29" s="20" t="s">
        <v>17</v>
      </c>
      <c r="B29" s="17">
        <v>15694.4540178766</v>
      </c>
      <c r="C29" s="17">
        <v>-1973.6641636983</v>
      </c>
      <c r="D29" s="19" t="s">
        <v>18</v>
      </c>
      <c r="E29" s="17">
        <v>19828.4465560018</v>
      </c>
      <c r="F29" s="17">
        <v>1225.4190950094</v>
      </c>
      <c r="L29" s="27"/>
    </row>
    <row r="30" spans="1:6">
      <c r="A30" s="20" t="s">
        <v>19</v>
      </c>
      <c r="B30" s="17">
        <v>52642.7245699553</v>
      </c>
      <c r="C30" s="17">
        <v>-601.0497319985</v>
      </c>
      <c r="D30" s="19" t="s">
        <v>20</v>
      </c>
      <c r="E30" s="17">
        <v>44490.7098302999</v>
      </c>
      <c r="F30" s="17">
        <v>1987.0403829884</v>
      </c>
    </row>
    <row r="31" spans="1:6">
      <c r="A31" s="20" t="s">
        <v>23</v>
      </c>
      <c r="B31" s="17">
        <v>21338.4860443642</v>
      </c>
      <c r="C31" s="17">
        <v>789.5967101983</v>
      </c>
      <c r="D31" s="19" t="s">
        <v>24</v>
      </c>
      <c r="E31" s="17">
        <v>4855.4698850071</v>
      </c>
      <c r="F31" s="17">
        <v>-185.8217916096</v>
      </c>
    </row>
    <row r="32" spans="1:6">
      <c r="A32" s="16" t="s">
        <v>25</v>
      </c>
      <c r="B32" s="17">
        <v>6298.8511535247</v>
      </c>
      <c r="C32" s="17">
        <v>939.0406548727</v>
      </c>
      <c r="D32" s="19" t="s">
        <v>26</v>
      </c>
      <c r="E32" s="17">
        <v>5504.8261268603</v>
      </c>
      <c r="F32" s="17">
        <v>244.7160108149</v>
      </c>
    </row>
    <row r="33" spans="1:6">
      <c r="A33" s="16" t="s">
        <v>27</v>
      </c>
      <c r="B33" s="17">
        <v>36706.6877827638</v>
      </c>
      <c r="C33" s="17">
        <v>2845.1184253545</v>
      </c>
      <c r="D33" s="19" t="s">
        <v>28</v>
      </c>
      <c r="E33" s="17">
        <v>81.9030457349</v>
      </c>
      <c r="F33" s="17">
        <v>8.980850855</v>
      </c>
    </row>
    <row r="34" spans="1:11">
      <c r="A34" s="21" t="s">
        <v>29</v>
      </c>
      <c r="B34" s="17">
        <v>5105.3324244135</v>
      </c>
      <c r="C34" s="17">
        <v>512.8031657759</v>
      </c>
      <c r="D34" s="19" t="s">
        <v>30</v>
      </c>
      <c r="E34" s="17">
        <v>507.7148</v>
      </c>
      <c r="F34" s="17">
        <v>236.4916210456</v>
      </c>
      <c r="I34" s="1"/>
      <c r="J34" s="1"/>
      <c r="K34" s="1"/>
    </row>
    <row r="35" spans="1:11">
      <c r="A35" s="22"/>
      <c r="B35" s="23"/>
      <c r="C35" s="24"/>
      <c r="D35" s="19" t="s">
        <v>31</v>
      </c>
      <c r="E35" s="17">
        <v>3402.557328523</v>
      </c>
      <c r="F35" s="17">
        <v>729.8259558815</v>
      </c>
      <c r="I35" s="1"/>
      <c r="J35" s="1"/>
      <c r="K35" s="1"/>
    </row>
    <row r="36" spans="1:6">
      <c r="A36" s="29" t="s">
        <v>33</v>
      </c>
      <c r="B36" s="1"/>
      <c r="C36" s="1"/>
      <c r="D36" s="1"/>
      <c r="E36" s="1"/>
      <c r="F36" s="1"/>
    </row>
    <row r="37" ht="27" customHeight="1" spans="1:12">
      <c r="A37" s="30" t="s">
        <v>34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8">
      <c r="A38" s="30" t="s">
        <v>35</v>
      </c>
      <c r="B38" s="30"/>
      <c r="C38" s="31"/>
      <c r="D38" s="31"/>
      <c r="E38" s="31"/>
      <c r="F38" s="31"/>
      <c r="G38" s="31"/>
      <c r="H38" s="31"/>
    </row>
    <row r="51" customHeight="1"/>
    <row r="52" customHeight="1"/>
    <row r="53" customHeight="1"/>
    <row r="55" customHeight="1"/>
    <row r="57" customHeight="1"/>
    <row r="60" customHeight="1"/>
    <row r="61" customHeight="1"/>
    <row r="62" customHeight="1"/>
  </sheetData>
  <mergeCells count="8">
    <mergeCell ref="A37:L37"/>
    <mergeCell ref="A38:H38"/>
    <mergeCell ref="A3:A4"/>
    <mergeCell ref="A21:A22"/>
    <mergeCell ref="D3:D4"/>
    <mergeCell ref="D21:D22"/>
    <mergeCell ref="H3:H4"/>
    <mergeCell ref="K3:K4"/>
  </mergeCells>
  <pageMargins left="0.313888888888889" right="0.590277777777778" top="0.629166666666667" bottom="0.865277777777778" header="0.511805555555556" footer="0.511805555555556"/>
  <pageSetup paperSize="9" scale="7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许霞红</cp:lastModifiedBy>
  <dcterms:created xsi:type="dcterms:W3CDTF">2024-05-16T11:18:13Z</dcterms:created>
  <dcterms:modified xsi:type="dcterms:W3CDTF">2024-05-16T11:18:49Z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